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\Desktop\UNT\INFO 5400\Lesson 4\"/>
    </mc:Choice>
  </mc:AlternateContent>
  <xr:revisionPtr revIDLastSave="0" documentId="13_ncr:1_{225695CE-14C2-41AC-94DB-30A2C0A4BA6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sources" sheetId="1" r:id="rId1"/>
    <sheet name="Selection sources" sheetId="2" r:id="rId2"/>
    <sheet name="Review sources" sheetId="3" r:id="rId3"/>
  </sheets>
  <definedNames>
    <definedName name="_xlnm._FilterDatabase" localSheetId="0" hidden="1">Resources!$A$1:$M$44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46" i="1" l="1"/>
  <c r="I46" i="1"/>
  <c r="H46" i="1" s="1"/>
  <c r="M33" i="1"/>
  <c r="M34" i="1"/>
  <c r="M35" i="1"/>
  <c r="M36" i="1"/>
  <c r="M37" i="1"/>
  <c r="M38" i="1"/>
  <c r="M39" i="1"/>
  <c r="M6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" i="1"/>
  <c r="M4" i="1"/>
  <c r="M5" i="1"/>
  <c r="M7" i="1"/>
  <c r="M8" i="1"/>
  <c r="M9" i="1"/>
  <c r="M10" i="1"/>
  <c r="M11" i="1"/>
  <c r="M12" i="1"/>
  <c r="M13" i="1"/>
  <c r="M14" i="1"/>
  <c r="M15" i="1"/>
  <c r="M40" i="1"/>
  <c r="M41" i="1"/>
  <c r="M42" i="1"/>
  <c r="M43" i="1"/>
  <c r="M44" i="1"/>
  <c r="M2" i="1"/>
  <c r="M46" i="1" l="1"/>
</calcChain>
</file>

<file path=xl/sharedStrings.xml><?xml version="1.0" encoding="utf-8"?>
<sst xmlns="http://schemas.openxmlformats.org/spreadsheetml/2006/main" count="474" uniqueCount="312">
  <si>
    <t>Title</t>
  </si>
  <si>
    <t>Publisher</t>
  </si>
  <si>
    <t>Publication Date</t>
  </si>
  <si>
    <t>ISBN/ISSN</t>
  </si>
  <si>
    <t>Format</t>
  </si>
  <si>
    <t>Selection Source</t>
  </si>
  <si>
    <t>Review Source</t>
  </si>
  <si>
    <t>Other Details</t>
  </si>
  <si>
    <t>Quantity</t>
  </si>
  <si>
    <t>Price</t>
  </si>
  <si>
    <t>Garza, Alicia</t>
  </si>
  <si>
    <t>The Purpose of Power: How We Come Together When We Fall Apart</t>
  </si>
  <si>
    <t>One World</t>
  </si>
  <si>
    <t>978-0525509684</t>
  </si>
  <si>
    <t>Book, hardcover</t>
  </si>
  <si>
    <t>Time Magazine</t>
  </si>
  <si>
    <t>Totals</t>
  </si>
  <si>
    <t>List</t>
  </si>
  <si>
    <t>Link</t>
  </si>
  <si>
    <t>Black Caucus of the American Library Association</t>
  </si>
  <si>
    <t>Code for Resources Sheet</t>
  </si>
  <si>
    <t>http://www.bcala.org/wp-content/uploads/2020/12/BCALA_2020_Best_of_the_Best.pdf</t>
  </si>
  <si>
    <t>BCALA 2020</t>
  </si>
  <si>
    <t>2020 Best of the Best</t>
  </si>
  <si>
    <t>Publication</t>
  </si>
  <si>
    <t>List or reason</t>
  </si>
  <si>
    <t>100 Must Read Books of 2020</t>
  </si>
  <si>
    <t>The Purpose of Power</t>
  </si>
  <si>
    <t>https://time.com/collection/must-read-books-2020/5904409/the-purpose-of-power/</t>
  </si>
  <si>
    <t>Dare, Abi</t>
  </si>
  <si>
    <t>The Girl With the Louding Voice</t>
  </si>
  <si>
    <t>Dutton</t>
  </si>
  <si>
    <t>Book, paperback</t>
  </si>
  <si>
    <t>Kirkus Reviews</t>
  </si>
  <si>
    <t>Book reviews</t>
  </si>
  <si>
    <t>https://www.kirkusreviews.com/book-reviews/abi-dare/the-girl-with-the-louding-voice/</t>
  </si>
  <si>
    <t>Group/Person</t>
  </si>
  <si>
    <t>Victoria Alexander</t>
  </si>
  <si>
    <t>Anti Racist Literature: Topic Specifics</t>
  </si>
  <si>
    <t>https://twitter.com/victoriaalxndr/status/1266829408268095493/photo/3</t>
  </si>
  <si>
    <t>New York Times</t>
  </si>
  <si>
    <t>Nobody</t>
  </si>
  <si>
    <t>https://www.nytimes.com/2016/09/04/books/review/nobody-marc-lamont-hill.html</t>
  </si>
  <si>
    <t>Hill, Marc Lamont</t>
  </si>
  <si>
    <t>Atria Books</t>
  </si>
  <si>
    <t>New York Times, Kirkus Reviews</t>
  </si>
  <si>
    <t>https://www.kirkusreviews.com/book-reviews/marc-lamont-hill/nobody-casualties/</t>
  </si>
  <si>
    <t>Book review, Editor's Choice</t>
  </si>
  <si>
    <t>Book review, Best Book of the Year</t>
  </si>
  <si>
    <t>978-1501124969</t>
  </si>
  <si>
    <t>978-1524746025</t>
  </si>
  <si>
    <t>Social Responsibilities Round Table of the ALA</t>
  </si>
  <si>
    <t>The SRRT Newsletter</t>
  </si>
  <si>
    <t>SRRT</t>
  </si>
  <si>
    <t>DVD</t>
  </si>
  <si>
    <t>Rigged: The Voter Suppression Playbook</t>
  </si>
  <si>
    <t>Author/Creator</t>
  </si>
  <si>
    <t>Smith, Tim</t>
  </si>
  <si>
    <t>How We Get Free</t>
  </si>
  <si>
    <t>Anti Racist Literature: Black Feminism</t>
  </si>
  <si>
    <t>https://twitter.com/victoriaalxndr/status/1266832195483828227/photo/1</t>
  </si>
  <si>
    <t>How We Get Free: Black Feminism and the Combahee River Collective</t>
  </si>
  <si>
    <t>Haymarket Books</t>
  </si>
  <si>
    <t>Taylor, Keeanga-Yamahtta</t>
  </si>
  <si>
    <t>Library Journal</t>
  </si>
  <si>
    <t>https://www.libraryjournal.com/?reviewDetail=how-we-get-free-black-feminism-and-the-combahee-river-collective</t>
  </si>
  <si>
    <t>eBook</t>
  </si>
  <si>
    <t>978-1608468683</t>
  </si>
  <si>
    <t>B07PXD6BQF</t>
  </si>
  <si>
    <t>Unapologetic: A Black, Queer, and Feminist Mandate for Radical Movements</t>
  </si>
  <si>
    <t>Carruthers, Charlene A.</t>
  </si>
  <si>
    <t>978-0807019412</t>
  </si>
  <si>
    <t>Beacon Press</t>
  </si>
  <si>
    <t>Notes</t>
  </si>
  <si>
    <t>https://twitter.com/victoriaalxndr/status/1266832195483828227/photo/2</t>
  </si>
  <si>
    <t>Anti Racist Literature: Black LGBTQ+</t>
  </si>
  <si>
    <t>Lee, Spike</t>
  </si>
  <si>
    <t>Black KKKlansman</t>
  </si>
  <si>
    <t>Teach With Movies</t>
  </si>
  <si>
    <t>Movie reviews</t>
  </si>
  <si>
    <t>https://teachwithmovies.org/blackkklansman/</t>
  </si>
  <si>
    <t>Anti Racist Resource Guide: TV and Movies</t>
  </si>
  <si>
    <t>https://4566682b-d3b6-46de-80c5-2bb20127befe.filesusr.com/ugd/c273c7_a242f317c8aa4becbdcb63eea3b49de3.pdf</t>
  </si>
  <si>
    <t>B07G2PK4PH</t>
  </si>
  <si>
    <t>Universal Pictures</t>
  </si>
  <si>
    <t>Martinez, Aja</t>
  </si>
  <si>
    <t>Counterstory: The Rhetoric and Writing of Critical Race Theory</t>
  </si>
  <si>
    <t>NCTE</t>
  </si>
  <si>
    <t>978-0814108789</t>
  </si>
  <si>
    <t>National Council of Teachers of English</t>
  </si>
  <si>
    <t>Professional Development Books: Bestsellers</t>
  </si>
  <si>
    <t>NCTE PDB</t>
  </si>
  <si>
    <t>ARRG TVM</t>
  </si>
  <si>
    <t>ARL BF</t>
  </si>
  <si>
    <t>ARL TS</t>
  </si>
  <si>
    <t>ARL BLGBTQ+</t>
  </si>
  <si>
    <t>Enculturation</t>
  </si>
  <si>
    <t>Counterstory</t>
  </si>
  <si>
    <t>http://enculturation.net/review_counterstory</t>
  </si>
  <si>
    <t>Souto-Manning, Mariana</t>
  </si>
  <si>
    <t>In the Pursuit of Justice: Students’ Rights to Read and Write in Elementary School</t>
  </si>
  <si>
    <t>978-0814148204</t>
  </si>
  <si>
    <t xml:space="preserve">Road Map for Revolutionaries: Resistance, Activism, and Advocacy for All </t>
  </si>
  <si>
    <t>Camahort Page, Elisa; Carolyn Gerin; and Jamia Wilson</t>
  </si>
  <si>
    <t>Ten Speed Press</t>
  </si>
  <si>
    <t>978-0399581649</t>
  </si>
  <si>
    <t>Simmons University</t>
  </si>
  <si>
    <t>Activism 101</t>
  </si>
  <si>
    <t>SU A 101</t>
  </si>
  <si>
    <t>https://simmons.libguides.com/activism101</t>
  </si>
  <si>
    <t>https://ncte.org/blog/2021/07/summer-professional-development-books-bestsellers-2/</t>
  </si>
  <si>
    <t>King, Ruth</t>
  </si>
  <si>
    <t>Mindful of Race: Transforming Racism From the Inside Out</t>
  </si>
  <si>
    <t>Sounds True</t>
  </si>
  <si>
    <t>978-1683640813</t>
  </si>
  <si>
    <t>Nicole Cooke</t>
  </si>
  <si>
    <t>Anti-Racism Resources for All Ages</t>
  </si>
  <si>
    <t>ARRFAA</t>
  </si>
  <si>
    <t>https://padlet.com/nicolethelibrarian/nbasekqoazt336co</t>
  </si>
  <si>
    <t>Publisher Weekly</t>
  </si>
  <si>
    <t>Mindful of Race</t>
  </si>
  <si>
    <t>https://www.publishersweekly.com/978-1-68364-081-3</t>
  </si>
  <si>
    <t>Reviewed?</t>
  </si>
  <si>
    <t>Percent reviewed:</t>
  </si>
  <si>
    <t>Good Talk</t>
  </si>
  <si>
    <t>https://www.kirkusreviews.com/book-reviews/mira-jacob/good-talk/</t>
  </si>
  <si>
    <t>Jacob, Mira</t>
  </si>
  <si>
    <t>978-0399589041</t>
  </si>
  <si>
    <t>Book review, Starred</t>
  </si>
  <si>
    <t>We Gon' Be Alright</t>
  </si>
  <si>
    <t>https://www.kirkusreviews.com/book-reviews/jeff-chang/we-gon-be-alright/</t>
  </si>
  <si>
    <t>Electric Lit</t>
  </si>
  <si>
    <t>Books About Anti Asian Racism in America</t>
  </si>
  <si>
    <t>BAAARA</t>
  </si>
  <si>
    <t>https://electricliterature.com/books-about-anti-asian-racism-in-america/?fbclid=IwAR1WrOFiL2unsWANhhR5gzMCkr2qergFjeSojwxK9Y4yxnkC1TZJJopK8QU</t>
  </si>
  <si>
    <t>Chang, Jeff</t>
  </si>
  <si>
    <t>We Gon' Be Alright: Notes on Race and Resegregation</t>
  </si>
  <si>
    <t>Picador USA</t>
  </si>
  <si>
    <t>978-0312429485</t>
  </si>
  <si>
    <t>My Grandmother's Hands</t>
  </si>
  <si>
    <t>https://www.publishersweekly.com/978-1-942094-47-0</t>
  </si>
  <si>
    <t>UC Berkley</t>
  </si>
  <si>
    <t>Diversity Books and Magazines</t>
  </si>
  <si>
    <t>UCB DBM</t>
  </si>
  <si>
    <t>https://diversity.berkeley.edu/rwle-books</t>
  </si>
  <si>
    <t>Menakem, Resmaa</t>
  </si>
  <si>
    <t>My Grandmother's Hands: Racialized Trauma and the Pathway to Mending Our Hearts and Bodies</t>
  </si>
  <si>
    <t>Central Recovery</t>
  </si>
  <si>
    <t>978-1942094470</t>
  </si>
  <si>
    <t>American Hate: Survivors Speak Out</t>
  </si>
  <si>
    <t>Sethi, Arjun Singh</t>
  </si>
  <si>
    <t>The New Press</t>
  </si>
  <si>
    <t>978-1620973714</t>
  </si>
  <si>
    <t>American Hate</t>
  </si>
  <si>
    <t>https://www.kirkusreviews.com/book-reviews/arjun-singh-sethi/american-hate/</t>
  </si>
  <si>
    <t>978-1597096065</t>
  </si>
  <si>
    <t>Red Hen Press</t>
  </si>
  <si>
    <t>Two-Countries: US Daughters &amp; Sons of Immigrant Parents: Flash Memoir, Personal Essays and Poetry</t>
  </si>
  <si>
    <t>Schumann, Tina</t>
  </si>
  <si>
    <t>978-1620971635</t>
  </si>
  <si>
    <t>Not a Crime to Be Poor</t>
  </si>
  <si>
    <t>https://www.kirkusreviews.com/book-reviews/peter-edelman/not-a-crime-to-be-poor/</t>
  </si>
  <si>
    <t>Edelman, Peter</t>
  </si>
  <si>
    <t>Not a Crime to Be Poor: The Criminalization of Poverty in America</t>
  </si>
  <si>
    <t>Disrupting Whiteness in Libraries and Librarianship: A Reading List</t>
  </si>
  <si>
    <t>LUWM DWL</t>
  </si>
  <si>
    <t>https://www.library.wisc.edu/gwslibrarian/bibliographies/disrupting-whiteness-in-libraries/</t>
  </si>
  <si>
    <t>Journal</t>
  </si>
  <si>
    <t>Libraries: Culture, History, and Society</t>
  </si>
  <si>
    <t>2 years' access to electronic subscription</t>
  </si>
  <si>
    <t>Penn State University Press</t>
  </si>
  <si>
    <t>Library History Round Table of the American Library Association</t>
  </si>
  <si>
    <t>2473-036X</t>
  </si>
  <si>
    <t>2017-present</t>
  </si>
  <si>
    <t>Intersectionality as Critical Social Theory</t>
  </si>
  <si>
    <t>Collins, Patricia Hill</t>
  </si>
  <si>
    <t>Duke University Press</t>
  </si>
  <si>
    <t>978-1478006466</t>
  </si>
  <si>
    <t>978-0367362119</t>
  </si>
  <si>
    <t>Routledge</t>
  </si>
  <si>
    <t>Knowledges Born in the Struggle: Constructing the Epistemologies of the Global South</t>
  </si>
  <si>
    <t>Santos, Boaventura de Sousa; and Maria Paula Meneses</t>
  </si>
  <si>
    <t>Adams, Susan R.; and Jamie Buffington-Adams</t>
  </si>
  <si>
    <t>Race and Pedagogy: Creating Collaborative Spaces for Teacher Transformations</t>
  </si>
  <si>
    <t>Lexington Books</t>
  </si>
  <si>
    <t>978-1498511155</t>
  </si>
  <si>
    <t>University of Missouri Kansas City University Libraries</t>
  </si>
  <si>
    <t>Diversity, Equity, and Inclusion (DEI) Reading List</t>
  </si>
  <si>
    <t>UMKC UL DEI</t>
  </si>
  <si>
    <t>https://libguides.library.umkc.edu/DEI_Reading_List/DEIintheClassroom</t>
  </si>
  <si>
    <t>George, Sheldon; and Derek Hook</t>
  </si>
  <si>
    <t>Lacan and Race: Racism, Identity, and Psychoanalytic Theory</t>
  </si>
  <si>
    <t>978-0-367-34192-3</t>
  </si>
  <si>
    <t>Bowker</t>
  </si>
  <si>
    <t>Bowker's Books in Print</t>
  </si>
  <si>
    <t>Ibelema, Minabere</t>
  </si>
  <si>
    <t>Cultural Chauvinism: Intercultural Communication and the Politics of Superiority</t>
  </si>
  <si>
    <t>978-1003148906</t>
  </si>
  <si>
    <t>Rose, Patti R.</t>
  </si>
  <si>
    <t>Health Equity, Diversity, and Inclusion</t>
  </si>
  <si>
    <t>Jones &amp; Bartlett Learning</t>
  </si>
  <si>
    <t>978-1-284-19779-2</t>
  </si>
  <si>
    <t>Teaching Through Challenges for Equity, Diversity, and Inclusion (EDI)</t>
  </si>
  <si>
    <t>Burrell Storms, Stephanie L.; Sarah K. Donovan; and Theodora P. Williams</t>
  </si>
  <si>
    <t>Rowman &amp; Littlefield Publishers</t>
  </si>
  <si>
    <t>978-1-4758-4338-5</t>
  </si>
  <si>
    <t>Choice</t>
  </si>
  <si>
    <t>Accessed through Bowker</t>
  </si>
  <si>
    <t>Pang, Valerie Ooka</t>
  </si>
  <si>
    <t>Diversity and Equity in the Classroom</t>
  </si>
  <si>
    <t>Cengage Learning</t>
  </si>
  <si>
    <t>978-1305386471</t>
  </si>
  <si>
    <t>Immigration, Diversity and Student Journeys to Higher Education</t>
  </si>
  <si>
    <t>Guarnaccia, Peter J.</t>
  </si>
  <si>
    <t>Peter Lang AG International Academic Publishers</t>
  </si>
  <si>
    <t>978-1433159916</t>
  </si>
  <si>
    <t>Libraries at the University of Wisconsin</t>
  </si>
  <si>
    <t>https://www.ala.org/rt/srrt/srrt-newsletter</t>
  </si>
  <si>
    <t>Linked to by SLA list of bibliographies on social justice</t>
  </si>
  <si>
    <t>Dickinson, Maggie</t>
  </si>
  <si>
    <t>Feeding the Crisis: Care and Abandonment in America's Food Safety Net</t>
  </si>
  <si>
    <t>University of California Press</t>
  </si>
  <si>
    <t>978-0520307674</t>
  </si>
  <si>
    <t>https://www.ala.org/rt/sites/ala.org.rt/files/content/SRRT/Newsletters/srrt211.pdf</t>
  </si>
  <si>
    <t>Feeding the Crisis</t>
  </si>
  <si>
    <t>Rigged</t>
  </si>
  <si>
    <t>https://alair.ala.org/bitstream/handle/11213/13890/SRRT_SRRTNewsletter_Number210_202004.pdf</t>
  </si>
  <si>
    <t>Media reviews</t>
  </si>
  <si>
    <t>Kitossa, Tamari</t>
  </si>
  <si>
    <t>Appealing Because He Is Appalling: Black Masculinities, Colonialism, and Erotic Racism</t>
  </si>
  <si>
    <t>University of Alberta Press</t>
  </si>
  <si>
    <t>978-1772125436</t>
  </si>
  <si>
    <t>Chism, Jonathan; Stacie Craft DeFreitas; Vida Robertson; and David Ryden</t>
  </si>
  <si>
    <t>Critical Race Studies Across Disciplines: Resisting Racism Through Scholactivism</t>
  </si>
  <si>
    <t>Lexington Books/Fortress Academic</t>
  </si>
  <si>
    <t>978-1793635884</t>
  </si>
  <si>
    <t>Booklist</t>
  </si>
  <si>
    <t>Roithmayr, Daria</t>
  </si>
  <si>
    <t>Reproducing Racism: How Everyday Choices Lock in White Advantage</t>
  </si>
  <si>
    <t>New York University Press</t>
  </si>
  <si>
    <t>978-1479811090</t>
  </si>
  <si>
    <t>Booklist, Choice</t>
  </si>
  <si>
    <t>Accessed through UNT database. Search terms: critical race theory, equity and diversity, racism OR anti-racism OR antiracism OR "anti racism"</t>
  </si>
  <si>
    <t>Frankowski, Alfred; Jeanine Ntihirageza; and Chielozona Eze</t>
  </si>
  <si>
    <t>Critical Perspectives on African Genocide: Memory, Silence, and Anti-Black Political Violence</t>
  </si>
  <si>
    <t>Rowman &amp; Littlefield Publishers, Incorporated</t>
  </si>
  <si>
    <t>978-1538147030</t>
  </si>
  <si>
    <t>Sue, Derald Wing; Cassandra Z. Calle; Narolyn Mendez; Sarah Alsaidi; and Elizabeth Glaeser</t>
  </si>
  <si>
    <t>Microintervention Strategies: What You Can Do to Disarm and Dismantle Individual and Systemic Racism and Bias</t>
  </si>
  <si>
    <t>John Wiley &amp; Sons</t>
  </si>
  <si>
    <t>978-1119769965</t>
  </si>
  <si>
    <t>Jeans, Roger B.</t>
  </si>
  <si>
    <t>American Isolationists: Pro-Japan Anti-Interventionists and the FBI on the Eve of the Pacific War, 1939-1941</t>
  </si>
  <si>
    <t>978-1538143087</t>
  </si>
  <si>
    <t>Tan, Alexis</t>
  </si>
  <si>
    <t>Who Is Racist? Why Racism Matters</t>
  </si>
  <si>
    <t>Cognella, Inc.</t>
  </si>
  <si>
    <t>978-1793512246</t>
  </si>
  <si>
    <t>Strmic-Pawl, Hephzibah</t>
  </si>
  <si>
    <t>Understanding Racism: Theories of Oppression and Discrimination</t>
  </si>
  <si>
    <t>SAGE Publications</t>
  </si>
  <si>
    <t>978-1506387789</t>
  </si>
  <si>
    <t>Brown, Katherine E.</t>
  </si>
  <si>
    <t>Gender, Religion, Extremism: Finding Women in Anti-Radicalization</t>
  </si>
  <si>
    <t>Oxford University Press</t>
  </si>
  <si>
    <t>978-0190075699</t>
  </si>
  <si>
    <t>Chavis, Charles L.; and Sixte Vigny Nimuraba</t>
  </si>
  <si>
    <t>For the Sake of Peace: Africana Perspectives on Racism, Justice, and Peace in America</t>
  </si>
  <si>
    <t>978-1786614445</t>
  </si>
  <si>
    <t>Volkan, Vamik D.</t>
  </si>
  <si>
    <t>Large-Group Psychology: Racism, Societal Divisions, Narcissistic Leaders and Who We Are Now</t>
  </si>
  <si>
    <t>Phoenix Publishing House</t>
  </si>
  <si>
    <t>978-1912691654</t>
  </si>
  <si>
    <t>The E3W Review of Books</t>
  </si>
  <si>
    <t>Otherwise Worlds</t>
  </si>
  <si>
    <t>https://e3w.dwrl.utexas.edu/issues/volume-21-spring-2021/otherwise-worlds-against-settler-colonialism-and-anti-blackness/</t>
  </si>
  <si>
    <t>King, Tiffany Lethabo; Jenell Navarro; and Andrea Smith</t>
  </si>
  <si>
    <t>Otherwise Worlds: Against Settler Colonialism and Anti-Blackness</t>
  </si>
  <si>
    <t>978-1478008385</t>
  </si>
  <si>
    <t>Johansen, Bruce E.</t>
  </si>
  <si>
    <t>Environmental Racism in the United States and Canada: Seeking Justice and Sustainability</t>
  </si>
  <si>
    <t>ABC-CLIO, LLC</t>
  </si>
  <si>
    <t>978-1440864025</t>
  </si>
  <si>
    <t>Environmental Racism in the United States and Canada</t>
  </si>
  <si>
    <t>The Privileged Poor: How Elite Colleges Are Failing Disadvantaged Students</t>
  </si>
  <si>
    <t>Jack, Anthony Abraham</t>
  </si>
  <si>
    <t>https://www.newyorker.com/recommends/read/the-privileged-poor-a-refreshing-antidote-to-our-obsession-with-the-college-admissions-scandal</t>
  </si>
  <si>
    <t>The New Yorker</t>
  </si>
  <si>
    <t>The Privileged Poor</t>
  </si>
  <si>
    <t>Harvard University Press</t>
  </si>
  <si>
    <t>https://issuu.com/harvard-university-press/docs/hup-brochure-2020-education</t>
  </si>
  <si>
    <t>Harvard University Press Publication Catalog</t>
  </si>
  <si>
    <t>HUP Catalog Ed</t>
  </si>
  <si>
    <t>https://www.washingtonpost.com/outlook/for-many-poor-students-the-ivy-league-is-culture-shock/2019/03/01/fd63ae78-2e27-11e9-813a-0ab2f17e305b_story.html</t>
  </si>
  <si>
    <t>Washington Post</t>
  </si>
  <si>
    <t>The New Yorker, Washington Post</t>
  </si>
  <si>
    <t>978-0674248243</t>
  </si>
  <si>
    <t>Earls, Felton; and Mary Carlson</t>
  </si>
  <si>
    <t>Voice, Choice, and Action: The Potential of Young Citizens to Heal Democracy</t>
  </si>
  <si>
    <t>978-0674987425</t>
  </si>
  <si>
    <t>HUP Catalog CR</t>
  </si>
  <si>
    <t>https://issuu.com/harvard-university-press/docs/hup-brochure-2021-common-reads</t>
  </si>
  <si>
    <t>2020 Education</t>
  </si>
  <si>
    <t>2021 Common Reads</t>
  </si>
  <si>
    <t>https://www.kirkusreviews.com/book-reviews/felton-earls/voice-choice-and-action/</t>
  </si>
  <si>
    <t>Voice, Choice and Action</t>
  </si>
  <si>
    <t>https://www.publishersweekly.com/978-0-674-98742-5</t>
  </si>
  <si>
    <t>Kirkus Reviews, Publisher Weekly</t>
  </si>
  <si>
    <t>Giant Interactive</t>
  </si>
  <si>
    <t xml:space="preserve">Total cost: </t>
  </si>
  <si>
    <t xml:space="preserve">Total books: </t>
  </si>
  <si>
    <t>Publishers Weekly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</si>
</sst>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  <charset val="1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Border="0" applyAlignment="0" applyProtection="0"/>
    <xf numFmtId="9" fontId="1" fillId="0" borderId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Alignment="1"/>
    <xf numFmtId="9" fontId="1" fillId="0" borderId="0" xfId="2" applyAlignment="1"/>
    <xf numFmtId="1" fontId="1" fillId="0" borderId="0" xfId="1" applyNumberFormat="1" applyAlignment="1"/>
    <xf numFmtId="44" fontId="3" fillId="0" borderId="0" xfId="1" applyFont="1" applyAlignment="1"/>
    <xf numFmtId="1" fontId="3" fillId="0" borderId="0" xfId="1" applyNumberFormat="1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zoomScaleNormal="100" workbookViewId="0">
      <pane xSplit="23550" ySplit="555" topLeftCell="G1" activePane="bottomLeft"/>
      <selection pane="topRight" activeCell="G1" sqref="G1"/>
      <selection pane="bottomLeft" activeCell="F13" sqref="F13"/>
      <selection pane="bottomRight" activeCell="G11" sqref="G11"/>
    </sheetView>
  </sheetViews>
  <sheetFormatPr defaultRowHeight="14.25" x14ac:dyDescent="0.2"/>
  <cols>
    <col min="1" max="1" width="17.85546875" style="3" customWidth="1"/>
    <col min="2" max="2" width="28.5703125" style="3" customWidth="1"/>
    <col min="3" max="3" width="13.28515625" style="3" customWidth="1"/>
    <col min="4" max="4" width="14.140625" style="3" customWidth="1"/>
    <col min="5" max="5" width="13.42578125" style="3" customWidth="1"/>
    <col min="6" max="6" width="17.140625" style="3" customWidth="1"/>
    <col min="7" max="7" width="20.5703125" style="3" customWidth="1"/>
    <col min="8" max="8" width="25" style="3" customWidth="1"/>
    <col min="9" max="9" width="12.7109375" style="3" customWidth="1"/>
    <col min="10" max="10" width="14.85546875" style="3" customWidth="1"/>
    <col min="11" max="11" width="12.7109375" style="3" customWidth="1"/>
    <col min="12" max="12" width="15.42578125" style="4" customWidth="1"/>
    <col min="13" max="13" width="11.5703125" style="4"/>
    <col min="14" max="1026" width="11.5703125" style="3"/>
    <col min="1027" max="16384" width="9.140625" style="3"/>
  </cols>
  <sheetData>
    <row r="1" spans="1:13" s="1" customFormat="1" ht="15" x14ac:dyDescent="0.25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122</v>
      </c>
      <c r="J1" s="1" t="s">
        <v>7</v>
      </c>
      <c r="K1" s="1" t="s">
        <v>8</v>
      </c>
      <c r="L1" s="2" t="s">
        <v>9</v>
      </c>
      <c r="M1" s="2" t="s">
        <v>16</v>
      </c>
    </row>
    <row r="2" spans="1:13" x14ac:dyDescent="0.2">
      <c r="A2" s="3" t="s">
        <v>10</v>
      </c>
      <c r="B2" s="3" t="s">
        <v>11</v>
      </c>
      <c r="C2" s="3" t="s">
        <v>12</v>
      </c>
      <c r="D2" s="3">
        <v>2020</v>
      </c>
      <c r="E2" s="3" t="s">
        <v>13</v>
      </c>
      <c r="F2" s="3" t="s">
        <v>14</v>
      </c>
      <c r="G2" s="3" t="s">
        <v>22</v>
      </c>
      <c r="H2" s="3" t="s">
        <v>15</v>
      </c>
      <c r="I2" s="3">
        <v>1</v>
      </c>
      <c r="K2" s="3">
        <v>1</v>
      </c>
      <c r="L2" s="4">
        <v>27</v>
      </c>
      <c r="M2" s="4">
        <f>L2*K2</f>
        <v>27</v>
      </c>
    </row>
    <row r="3" spans="1:13" x14ac:dyDescent="0.2">
      <c r="A3" s="3" t="s">
        <v>29</v>
      </c>
      <c r="B3" s="3" t="s">
        <v>30</v>
      </c>
      <c r="C3" s="3" t="s">
        <v>31</v>
      </c>
      <c r="D3" s="3">
        <v>2020</v>
      </c>
      <c r="E3" s="3" t="s">
        <v>50</v>
      </c>
      <c r="F3" s="3" t="s">
        <v>32</v>
      </c>
      <c r="G3" s="3" t="s">
        <v>22</v>
      </c>
      <c r="H3" s="3" t="s">
        <v>33</v>
      </c>
      <c r="I3" s="3">
        <v>1</v>
      </c>
      <c r="K3" s="3">
        <v>1</v>
      </c>
      <c r="L3" s="4">
        <v>17</v>
      </c>
      <c r="M3" s="4">
        <f t="shared" ref="M3:M44" si="0">L3*K3</f>
        <v>17</v>
      </c>
    </row>
    <row r="4" spans="1:13" x14ac:dyDescent="0.2">
      <c r="A4" s="3" t="s">
        <v>43</v>
      </c>
      <c r="B4" s="3" t="s">
        <v>41</v>
      </c>
      <c r="C4" s="3" t="s">
        <v>44</v>
      </c>
      <c r="D4" s="3">
        <v>2016</v>
      </c>
      <c r="E4" s="3" t="s">
        <v>49</v>
      </c>
      <c r="F4" s="3" t="s">
        <v>32</v>
      </c>
      <c r="G4" s="3" t="s">
        <v>94</v>
      </c>
      <c r="H4" s="3" t="s">
        <v>45</v>
      </c>
      <c r="I4" s="3">
        <v>1</v>
      </c>
      <c r="K4" s="3">
        <v>1</v>
      </c>
      <c r="L4" s="4">
        <v>17</v>
      </c>
      <c r="M4" s="4">
        <f t="shared" si="0"/>
        <v>17</v>
      </c>
    </row>
    <row r="5" spans="1:13" x14ac:dyDescent="0.2">
      <c r="A5" s="3" t="s">
        <v>57</v>
      </c>
      <c r="B5" s="3" t="s">
        <v>55</v>
      </c>
      <c r="C5" s="3" t="s">
        <v>308</v>
      </c>
      <c r="D5" s="3">
        <v>2019</v>
      </c>
      <c r="E5" s="3" t="s">
        <v>68</v>
      </c>
      <c r="F5" s="3" t="s">
        <v>54</v>
      </c>
      <c r="G5" s="3" t="s">
        <v>53</v>
      </c>
      <c r="H5" s="5" t="s">
        <v>51</v>
      </c>
      <c r="I5" s="3">
        <v>1</v>
      </c>
      <c r="K5" s="3">
        <v>1</v>
      </c>
      <c r="L5" s="4">
        <v>15</v>
      </c>
      <c r="M5" s="4">
        <f t="shared" si="0"/>
        <v>15</v>
      </c>
    </row>
    <row r="6" spans="1:13" x14ac:dyDescent="0.2">
      <c r="A6" s="3" t="s">
        <v>219</v>
      </c>
      <c r="B6" s="6" t="s">
        <v>220</v>
      </c>
      <c r="C6" s="3" t="s">
        <v>221</v>
      </c>
      <c r="D6" s="3">
        <v>2019</v>
      </c>
      <c r="E6" s="3" t="s">
        <v>222</v>
      </c>
      <c r="F6" s="3" t="s">
        <v>32</v>
      </c>
      <c r="G6" s="3" t="s">
        <v>53</v>
      </c>
      <c r="H6" s="5" t="s">
        <v>51</v>
      </c>
      <c r="I6" s="3">
        <v>1</v>
      </c>
      <c r="K6" s="3">
        <v>1</v>
      </c>
      <c r="L6" s="4">
        <v>30</v>
      </c>
      <c r="M6" s="4">
        <f t="shared" si="0"/>
        <v>30</v>
      </c>
    </row>
    <row r="7" spans="1:13" x14ac:dyDescent="0.2">
      <c r="A7" s="3" t="s">
        <v>63</v>
      </c>
      <c r="B7" s="6" t="s">
        <v>61</v>
      </c>
      <c r="C7" s="3" t="s">
        <v>62</v>
      </c>
      <c r="D7" s="3">
        <v>2018</v>
      </c>
      <c r="E7" s="3" t="s">
        <v>67</v>
      </c>
      <c r="F7" s="3" t="s">
        <v>66</v>
      </c>
      <c r="G7" s="3" t="s">
        <v>93</v>
      </c>
      <c r="H7" s="3" t="s">
        <v>64</v>
      </c>
      <c r="I7" s="3">
        <v>1</v>
      </c>
      <c r="K7" s="3">
        <v>1</v>
      </c>
      <c r="L7" s="4">
        <v>10</v>
      </c>
      <c r="M7" s="4">
        <f t="shared" si="0"/>
        <v>10</v>
      </c>
    </row>
    <row r="8" spans="1:13" x14ac:dyDescent="0.2">
      <c r="A8" s="3" t="s">
        <v>70</v>
      </c>
      <c r="B8" s="3" t="s">
        <v>69</v>
      </c>
      <c r="C8" s="3" t="s">
        <v>72</v>
      </c>
      <c r="D8" s="3">
        <v>2018</v>
      </c>
      <c r="E8" s="3" t="s">
        <v>71</v>
      </c>
      <c r="F8" s="3" t="s">
        <v>32</v>
      </c>
      <c r="G8" s="3" t="s">
        <v>95</v>
      </c>
      <c r="H8" s="3" t="s">
        <v>33</v>
      </c>
      <c r="I8" s="3">
        <v>1</v>
      </c>
      <c r="K8" s="3">
        <v>1</v>
      </c>
      <c r="L8" s="4">
        <v>22</v>
      </c>
      <c r="M8" s="4">
        <f t="shared" si="0"/>
        <v>22</v>
      </c>
    </row>
    <row r="9" spans="1:13" x14ac:dyDescent="0.2">
      <c r="A9" s="3" t="s">
        <v>76</v>
      </c>
      <c r="B9" s="3" t="s">
        <v>77</v>
      </c>
      <c r="C9" s="3" t="s">
        <v>84</v>
      </c>
      <c r="D9" s="3">
        <v>2018</v>
      </c>
      <c r="E9" s="3" t="s">
        <v>83</v>
      </c>
      <c r="F9" s="3" t="s">
        <v>54</v>
      </c>
      <c r="G9" s="5" t="s">
        <v>92</v>
      </c>
      <c r="H9" s="3" t="s">
        <v>78</v>
      </c>
      <c r="I9" s="3">
        <v>1</v>
      </c>
      <c r="K9" s="3">
        <v>1</v>
      </c>
      <c r="L9" s="4">
        <v>10</v>
      </c>
      <c r="M9" s="4">
        <f t="shared" si="0"/>
        <v>10</v>
      </c>
    </row>
    <row r="10" spans="1:13" x14ac:dyDescent="0.2">
      <c r="A10" s="3" t="s">
        <v>85</v>
      </c>
      <c r="B10" s="3" t="s">
        <v>86</v>
      </c>
      <c r="C10" s="3" t="s">
        <v>87</v>
      </c>
      <c r="D10" s="3">
        <v>2021</v>
      </c>
      <c r="E10" s="3" t="s">
        <v>88</v>
      </c>
      <c r="F10" s="3" t="s">
        <v>32</v>
      </c>
      <c r="G10" s="5" t="s">
        <v>91</v>
      </c>
      <c r="H10" s="3" t="s">
        <v>96</v>
      </c>
      <c r="I10" s="3">
        <v>1</v>
      </c>
      <c r="K10" s="3">
        <v>1</v>
      </c>
      <c r="L10" s="4">
        <v>35</v>
      </c>
      <c r="M10" s="4">
        <f t="shared" si="0"/>
        <v>35</v>
      </c>
    </row>
    <row r="11" spans="1:13" x14ac:dyDescent="0.2">
      <c r="A11" s="3" t="s">
        <v>99</v>
      </c>
      <c r="B11" s="3" t="s">
        <v>100</v>
      </c>
      <c r="C11" s="3" t="s">
        <v>87</v>
      </c>
      <c r="D11" s="3">
        <v>2020</v>
      </c>
      <c r="E11" s="3" t="s">
        <v>101</v>
      </c>
      <c r="F11" s="3" t="s">
        <v>32</v>
      </c>
      <c r="G11" s="3" t="s">
        <v>91</v>
      </c>
      <c r="K11" s="3">
        <v>1</v>
      </c>
      <c r="L11" s="4">
        <v>30</v>
      </c>
      <c r="M11" s="4">
        <f t="shared" si="0"/>
        <v>30</v>
      </c>
    </row>
    <row r="12" spans="1:13" x14ac:dyDescent="0.2">
      <c r="A12" s="3" t="s">
        <v>103</v>
      </c>
      <c r="B12" s="3" t="s">
        <v>102</v>
      </c>
      <c r="C12" s="3" t="s">
        <v>104</v>
      </c>
      <c r="D12" s="3">
        <v>2018</v>
      </c>
      <c r="E12" s="3" t="s">
        <v>105</v>
      </c>
      <c r="F12" s="3" t="s">
        <v>32</v>
      </c>
      <c r="G12" s="5" t="s">
        <v>108</v>
      </c>
      <c r="K12" s="3">
        <v>1</v>
      </c>
      <c r="L12" s="4">
        <v>17</v>
      </c>
      <c r="M12" s="4">
        <f t="shared" si="0"/>
        <v>17</v>
      </c>
    </row>
    <row r="13" spans="1:13" x14ac:dyDescent="0.2">
      <c r="A13" s="3" t="s">
        <v>111</v>
      </c>
      <c r="B13" s="3" t="s">
        <v>112</v>
      </c>
      <c r="C13" s="3" t="s">
        <v>113</v>
      </c>
      <c r="D13" s="3">
        <v>2018</v>
      </c>
      <c r="E13" s="3" t="s">
        <v>114</v>
      </c>
      <c r="F13" s="3" t="s">
        <v>32</v>
      </c>
      <c r="G13" s="5" t="s">
        <v>117</v>
      </c>
      <c r="H13" s="3" t="s">
        <v>119</v>
      </c>
      <c r="I13" s="3">
        <v>1</v>
      </c>
      <c r="K13" s="3">
        <v>1</v>
      </c>
      <c r="L13" s="4">
        <v>18</v>
      </c>
      <c r="M13" s="4">
        <f t="shared" si="0"/>
        <v>18</v>
      </c>
    </row>
    <row r="14" spans="1:13" x14ac:dyDescent="0.2">
      <c r="A14" s="3" t="s">
        <v>126</v>
      </c>
      <c r="B14" s="3" t="s">
        <v>124</v>
      </c>
      <c r="C14" s="3" t="s">
        <v>12</v>
      </c>
      <c r="D14" s="3">
        <v>2019</v>
      </c>
      <c r="E14" s="3" t="s">
        <v>127</v>
      </c>
      <c r="F14" s="3" t="s">
        <v>14</v>
      </c>
      <c r="G14" s="5" t="s">
        <v>117</v>
      </c>
      <c r="H14" s="3" t="s">
        <v>33</v>
      </c>
      <c r="I14" s="3">
        <v>1</v>
      </c>
      <c r="K14" s="3">
        <v>1</v>
      </c>
      <c r="L14" s="4">
        <v>30</v>
      </c>
      <c r="M14" s="4">
        <f t="shared" si="0"/>
        <v>30</v>
      </c>
    </row>
    <row r="15" spans="1:13" x14ac:dyDescent="0.2">
      <c r="A15" s="3" t="s">
        <v>135</v>
      </c>
      <c r="B15" s="3" t="s">
        <v>136</v>
      </c>
      <c r="C15" s="3" t="s">
        <v>137</v>
      </c>
      <c r="D15" s="3">
        <v>2016</v>
      </c>
      <c r="E15" s="3" t="s">
        <v>138</v>
      </c>
      <c r="F15" s="3" t="s">
        <v>32</v>
      </c>
      <c r="G15" s="3" t="s">
        <v>133</v>
      </c>
      <c r="H15" s="3" t="s">
        <v>33</v>
      </c>
      <c r="I15" s="3">
        <v>1</v>
      </c>
      <c r="K15" s="3">
        <v>1</v>
      </c>
      <c r="L15" s="4">
        <v>16</v>
      </c>
      <c r="M15" s="4">
        <f t="shared" si="0"/>
        <v>16</v>
      </c>
    </row>
    <row r="16" spans="1:13" x14ac:dyDescent="0.2">
      <c r="A16" s="3" t="s">
        <v>145</v>
      </c>
      <c r="B16" s="3" t="s">
        <v>146</v>
      </c>
      <c r="C16" s="3" t="s">
        <v>147</v>
      </c>
      <c r="D16" s="3">
        <v>2017</v>
      </c>
      <c r="E16" s="3" t="s">
        <v>148</v>
      </c>
      <c r="F16" s="3" t="s">
        <v>32</v>
      </c>
      <c r="G16" s="5" t="s">
        <v>143</v>
      </c>
      <c r="H16" s="3" t="s">
        <v>119</v>
      </c>
      <c r="I16" s="3">
        <v>1</v>
      </c>
      <c r="K16" s="3">
        <v>1</v>
      </c>
      <c r="L16" s="4">
        <v>18</v>
      </c>
      <c r="M16" s="4">
        <f t="shared" si="0"/>
        <v>18</v>
      </c>
    </row>
    <row r="17" spans="1:13" x14ac:dyDescent="0.2">
      <c r="A17" s="3" t="s">
        <v>150</v>
      </c>
      <c r="B17" s="3" t="s">
        <v>149</v>
      </c>
      <c r="C17" s="3" t="s">
        <v>151</v>
      </c>
      <c r="D17" s="3">
        <v>2018</v>
      </c>
      <c r="E17" s="3" t="s">
        <v>152</v>
      </c>
      <c r="F17" s="3" t="s">
        <v>14</v>
      </c>
      <c r="G17" s="5" t="s">
        <v>143</v>
      </c>
      <c r="H17" s="3" t="s">
        <v>33</v>
      </c>
      <c r="I17" s="3">
        <v>1</v>
      </c>
      <c r="K17" s="3">
        <v>1</v>
      </c>
      <c r="L17" s="4">
        <v>25</v>
      </c>
      <c r="M17" s="4">
        <f t="shared" si="0"/>
        <v>25</v>
      </c>
    </row>
    <row r="18" spans="1:13" x14ac:dyDescent="0.2">
      <c r="A18" s="3" t="s">
        <v>158</v>
      </c>
      <c r="B18" s="3" t="s">
        <v>157</v>
      </c>
      <c r="C18" s="3" t="s">
        <v>156</v>
      </c>
      <c r="D18" s="3">
        <v>2017</v>
      </c>
      <c r="E18" s="3" t="s">
        <v>155</v>
      </c>
      <c r="F18" s="3" t="s">
        <v>32</v>
      </c>
      <c r="G18" s="5" t="s">
        <v>143</v>
      </c>
      <c r="K18" s="3">
        <v>1</v>
      </c>
      <c r="L18" s="4">
        <v>19</v>
      </c>
      <c r="M18" s="4">
        <f t="shared" si="0"/>
        <v>19</v>
      </c>
    </row>
    <row r="19" spans="1:13" x14ac:dyDescent="0.2">
      <c r="A19" s="3" t="s">
        <v>162</v>
      </c>
      <c r="B19" s="3" t="s">
        <v>163</v>
      </c>
      <c r="C19" s="3" t="s">
        <v>151</v>
      </c>
      <c r="D19" s="3">
        <v>2017</v>
      </c>
      <c r="E19" s="3" t="s">
        <v>159</v>
      </c>
      <c r="F19" s="3" t="s">
        <v>32</v>
      </c>
      <c r="G19" s="3" t="s">
        <v>143</v>
      </c>
      <c r="H19" s="3" t="s">
        <v>33</v>
      </c>
      <c r="I19" s="3">
        <v>1</v>
      </c>
      <c r="K19" s="3">
        <v>1</v>
      </c>
      <c r="L19" s="4">
        <v>18</v>
      </c>
      <c r="M19" s="4">
        <f t="shared" si="0"/>
        <v>18</v>
      </c>
    </row>
    <row r="20" spans="1:13" x14ac:dyDescent="0.2">
      <c r="A20" s="3" t="s">
        <v>171</v>
      </c>
      <c r="B20" s="3" t="s">
        <v>168</v>
      </c>
      <c r="C20" s="3" t="s">
        <v>170</v>
      </c>
      <c r="D20" s="3" t="s">
        <v>173</v>
      </c>
      <c r="E20" s="3" t="s">
        <v>172</v>
      </c>
      <c r="F20" s="3" t="s">
        <v>167</v>
      </c>
      <c r="G20" s="5" t="s">
        <v>165</v>
      </c>
      <c r="J20" s="3" t="s">
        <v>169</v>
      </c>
      <c r="K20" s="3">
        <v>1</v>
      </c>
      <c r="L20" s="4">
        <v>100</v>
      </c>
      <c r="M20" s="4">
        <f t="shared" si="0"/>
        <v>100</v>
      </c>
    </row>
    <row r="21" spans="1:13" x14ac:dyDescent="0.2">
      <c r="A21" s="3" t="s">
        <v>175</v>
      </c>
      <c r="B21" s="3" t="s">
        <v>174</v>
      </c>
      <c r="C21" s="3" t="s">
        <v>176</v>
      </c>
      <c r="D21" s="3">
        <v>2019</v>
      </c>
      <c r="E21" s="3" t="s">
        <v>177</v>
      </c>
      <c r="F21" s="3" t="s">
        <v>32</v>
      </c>
      <c r="G21" s="5" t="s">
        <v>165</v>
      </c>
      <c r="H21" s="3" t="s">
        <v>206</v>
      </c>
      <c r="I21" s="3">
        <v>1</v>
      </c>
      <c r="K21" s="3">
        <v>1</v>
      </c>
      <c r="L21" s="4">
        <v>30</v>
      </c>
      <c r="M21" s="4">
        <f t="shared" si="0"/>
        <v>30</v>
      </c>
    </row>
    <row r="22" spans="1:13" x14ac:dyDescent="0.2">
      <c r="A22" s="3" t="s">
        <v>181</v>
      </c>
      <c r="B22" s="3" t="s">
        <v>180</v>
      </c>
      <c r="C22" s="3" t="s">
        <v>179</v>
      </c>
      <c r="D22" s="3">
        <v>2019</v>
      </c>
      <c r="E22" s="3" t="s">
        <v>178</v>
      </c>
      <c r="F22" s="3" t="s">
        <v>32</v>
      </c>
      <c r="G22" s="5" t="s">
        <v>165</v>
      </c>
      <c r="K22" s="3">
        <v>1</v>
      </c>
      <c r="L22" s="4">
        <v>36</v>
      </c>
      <c r="M22" s="4">
        <f t="shared" si="0"/>
        <v>36</v>
      </c>
    </row>
    <row r="23" spans="1:13" x14ac:dyDescent="0.2">
      <c r="A23" s="3" t="s">
        <v>182</v>
      </c>
      <c r="B23" s="3" t="s">
        <v>183</v>
      </c>
      <c r="C23" s="3" t="s">
        <v>184</v>
      </c>
      <c r="D23" s="3">
        <v>2016</v>
      </c>
      <c r="E23" s="3" t="s">
        <v>185</v>
      </c>
      <c r="F23" s="3" t="s">
        <v>14</v>
      </c>
      <c r="G23" s="5" t="s">
        <v>188</v>
      </c>
      <c r="K23" s="3">
        <v>1</v>
      </c>
      <c r="L23" s="4">
        <v>94</v>
      </c>
      <c r="M23" s="4">
        <f t="shared" si="0"/>
        <v>94</v>
      </c>
    </row>
    <row r="24" spans="1:13" x14ac:dyDescent="0.2">
      <c r="A24" s="3" t="s">
        <v>190</v>
      </c>
      <c r="B24" s="3" t="s">
        <v>191</v>
      </c>
      <c r="C24" s="3" t="s">
        <v>179</v>
      </c>
      <c r="D24" s="3">
        <v>2021</v>
      </c>
      <c r="E24" s="3" t="s">
        <v>192</v>
      </c>
      <c r="F24" s="3" t="s">
        <v>14</v>
      </c>
      <c r="G24" s="3" t="s">
        <v>193</v>
      </c>
      <c r="K24" s="3">
        <v>1</v>
      </c>
      <c r="L24" s="4">
        <v>128</v>
      </c>
      <c r="M24" s="4">
        <f t="shared" si="0"/>
        <v>128</v>
      </c>
    </row>
    <row r="25" spans="1:13" x14ac:dyDescent="0.2">
      <c r="A25" s="3" t="s">
        <v>195</v>
      </c>
      <c r="B25" s="3" t="s">
        <v>196</v>
      </c>
      <c r="C25" s="3" t="s">
        <v>179</v>
      </c>
      <c r="D25" s="3">
        <v>2021</v>
      </c>
      <c r="E25" s="3" t="s">
        <v>197</v>
      </c>
      <c r="F25" s="3" t="s">
        <v>66</v>
      </c>
      <c r="G25" s="3" t="s">
        <v>193</v>
      </c>
      <c r="K25" s="3">
        <v>1</v>
      </c>
      <c r="L25" s="4">
        <v>23</v>
      </c>
      <c r="M25" s="4">
        <f t="shared" si="0"/>
        <v>23</v>
      </c>
    </row>
    <row r="26" spans="1:13" x14ac:dyDescent="0.2">
      <c r="A26" s="3" t="s">
        <v>198</v>
      </c>
      <c r="B26" s="3" t="s">
        <v>199</v>
      </c>
      <c r="C26" s="3" t="s">
        <v>200</v>
      </c>
      <c r="D26" s="3">
        <v>2020</v>
      </c>
      <c r="E26" s="3" t="s">
        <v>201</v>
      </c>
      <c r="F26" s="3" t="s">
        <v>32</v>
      </c>
      <c r="G26" s="3" t="s">
        <v>193</v>
      </c>
      <c r="K26" s="3">
        <v>1</v>
      </c>
      <c r="L26" s="4">
        <v>84</v>
      </c>
      <c r="M26" s="4">
        <f t="shared" si="0"/>
        <v>84</v>
      </c>
    </row>
    <row r="27" spans="1:13" x14ac:dyDescent="0.2">
      <c r="A27" s="3" t="s">
        <v>203</v>
      </c>
      <c r="B27" s="3" t="s">
        <v>202</v>
      </c>
      <c r="C27" s="3" t="s">
        <v>204</v>
      </c>
      <c r="D27" s="3">
        <v>2020</v>
      </c>
      <c r="E27" s="3" t="s">
        <v>205</v>
      </c>
      <c r="F27" s="3" t="s">
        <v>14</v>
      </c>
      <c r="G27" s="3" t="s">
        <v>193</v>
      </c>
      <c r="H27" s="3" t="s">
        <v>206</v>
      </c>
      <c r="I27" s="3">
        <v>1</v>
      </c>
      <c r="K27" s="3">
        <v>1</v>
      </c>
      <c r="L27" s="4">
        <v>50</v>
      </c>
      <c r="M27" s="4">
        <f t="shared" si="0"/>
        <v>50</v>
      </c>
    </row>
    <row r="28" spans="1:13" x14ac:dyDescent="0.2">
      <c r="A28" s="3" t="s">
        <v>208</v>
      </c>
      <c r="B28" s="3" t="s">
        <v>209</v>
      </c>
      <c r="C28" s="3" t="s">
        <v>210</v>
      </c>
      <c r="D28" s="3">
        <v>2017</v>
      </c>
      <c r="E28" s="3" t="s">
        <v>211</v>
      </c>
      <c r="F28" s="3" t="s">
        <v>32</v>
      </c>
      <c r="G28" s="3" t="s">
        <v>193</v>
      </c>
      <c r="K28" s="3">
        <v>1</v>
      </c>
      <c r="L28" s="4">
        <v>100</v>
      </c>
      <c r="M28" s="4">
        <f t="shared" si="0"/>
        <v>100</v>
      </c>
    </row>
    <row r="29" spans="1:13" x14ac:dyDescent="0.2">
      <c r="A29" s="3" t="s">
        <v>213</v>
      </c>
      <c r="B29" s="3" t="s">
        <v>212</v>
      </c>
      <c r="C29" s="3" t="s">
        <v>214</v>
      </c>
      <c r="D29" s="3">
        <v>2019</v>
      </c>
      <c r="E29" s="3" t="s">
        <v>215</v>
      </c>
      <c r="F29" s="3" t="s">
        <v>14</v>
      </c>
      <c r="G29" s="3" t="s">
        <v>193</v>
      </c>
      <c r="K29" s="3">
        <v>1</v>
      </c>
      <c r="L29" s="4">
        <v>90</v>
      </c>
      <c r="M29" s="4">
        <f t="shared" si="0"/>
        <v>90</v>
      </c>
    </row>
    <row r="30" spans="1:13" x14ac:dyDescent="0.2">
      <c r="A30" s="3" t="s">
        <v>228</v>
      </c>
      <c r="B30" s="3" t="s">
        <v>229</v>
      </c>
      <c r="C30" s="3" t="s">
        <v>230</v>
      </c>
      <c r="D30" s="3">
        <v>2021</v>
      </c>
      <c r="E30" s="3" t="s">
        <v>231</v>
      </c>
      <c r="F30" s="3" t="s">
        <v>32</v>
      </c>
      <c r="G30" s="3" t="s">
        <v>193</v>
      </c>
      <c r="K30" s="3">
        <v>1</v>
      </c>
      <c r="L30" s="4">
        <v>50</v>
      </c>
      <c r="M30" s="4">
        <f t="shared" si="0"/>
        <v>50</v>
      </c>
    </row>
    <row r="31" spans="1:13" x14ac:dyDescent="0.2">
      <c r="A31" s="3" t="s">
        <v>232</v>
      </c>
      <c r="B31" s="3" t="s">
        <v>233</v>
      </c>
      <c r="C31" s="3" t="s">
        <v>234</v>
      </c>
      <c r="D31" s="3">
        <v>2021</v>
      </c>
      <c r="E31" s="3" t="s">
        <v>235</v>
      </c>
      <c r="F31" s="3" t="s">
        <v>14</v>
      </c>
      <c r="G31" s="3" t="s">
        <v>193</v>
      </c>
      <c r="K31" s="3">
        <v>1</v>
      </c>
      <c r="L31" s="4">
        <v>120</v>
      </c>
      <c r="M31" s="4">
        <f t="shared" si="0"/>
        <v>120</v>
      </c>
    </row>
    <row r="32" spans="1:13" x14ac:dyDescent="0.2">
      <c r="A32" s="3" t="s">
        <v>237</v>
      </c>
      <c r="B32" s="3" t="s">
        <v>238</v>
      </c>
      <c r="C32" s="3" t="s">
        <v>239</v>
      </c>
      <c r="D32" s="3">
        <v>2021</v>
      </c>
      <c r="E32" s="3" t="s">
        <v>240</v>
      </c>
      <c r="F32" s="3" t="s">
        <v>32</v>
      </c>
      <c r="G32" s="3" t="s">
        <v>193</v>
      </c>
      <c r="H32" s="3" t="s">
        <v>241</v>
      </c>
      <c r="I32" s="3">
        <v>1</v>
      </c>
      <c r="K32" s="3">
        <v>1</v>
      </c>
      <c r="L32" s="4">
        <v>30</v>
      </c>
      <c r="M32" s="4">
        <f t="shared" si="0"/>
        <v>30</v>
      </c>
    </row>
    <row r="33" spans="1:13" x14ac:dyDescent="0.2">
      <c r="A33" s="3" t="s">
        <v>243</v>
      </c>
      <c r="B33" s="3" t="s">
        <v>244</v>
      </c>
      <c r="C33" s="3" t="s">
        <v>245</v>
      </c>
      <c r="D33" s="3">
        <v>2021</v>
      </c>
      <c r="E33" s="3" t="s">
        <v>246</v>
      </c>
      <c r="F33" s="3" t="s">
        <v>14</v>
      </c>
      <c r="G33" s="3" t="s">
        <v>193</v>
      </c>
      <c r="K33" s="3">
        <v>1</v>
      </c>
      <c r="L33" s="4">
        <v>110</v>
      </c>
      <c r="M33" s="4">
        <f t="shared" si="0"/>
        <v>110</v>
      </c>
    </row>
    <row r="34" spans="1:13" x14ac:dyDescent="0.2">
      <c r="A34" s="3" t="s">
        <v>247</v>
      </c>
      <c r="B34" s="3" t="s">
        <v>248</v>
      </c>
      <c r="C34" s="3" t="s">
        <v>249</v>
      </c>
      <c r="D34" s="3">
        <v>2021</v>
      </c>
      <c r="E34" s="3" t="s">
        <v>250</v>
      </c>
      <c r="F34" s="3" t="s">
        <v>32</v>
      </c>
      <c r="G34" s="3" t="s">
        <v>193</v>
      </c>
      <c r="K34" s="3">
        <v>1</v>
      </c>
      <c r="L34" s="4">
        <v>40</v>
      </c>
      <c r="M34" s="4">
        <f t="shared" si="0"/>
        <v>40</v>
      </c>
    </row>
    <row r="35" spans="1:13" x14ac:dyDescent="0.2">
      <c r="A35" s="3" t="s">
        <v>251</v>
      </c>
      <c r="B35" s="3" t="s">
        <v>252</v>
      </c>
      <c r="C35" s="3" t="s">
        <v>204</v>
      </c>
      <c r="D35" s="3">
        <v>2021</v>
      </c>
      <c r="E35" s="3" t="s">
        <v>253</v>
      </c>
      <c r="F35" s="3" t="s">
        <v>14</v>
      </c>
      <c r="G35" s="3" t="s">
        <v>193</v>
      </c>
      <c r="K35" s="3">
        <v>1</v>
      </c>
      <c r="L35" s="4">
        <v>85</v>
      </c>
      <c r="M35" s="4">
        <f t="shared" si="0"/>
        <v>85</v>
      </c>
    </row>
    <row r="36" spans="1:13" x14ac:dyDescent="0.2">
      <c r="A36" s="3" t="s">
        <v>254</v>
      </c>
      <c r="B36" s="3" t="s">
        <v>255</v>
      </c>
      <c r="C36" s="3" t="s">
        <v>256</v>
      </c>
      <c r="D36" s="3">
        <v>2021</v>
      </c>
      <c r="E36" s="3" t="s">
        <v>257</v>
      </c>
      <c r="F36" s="3" t="s">
        <v>32</v>
      </c>
      <c r="G36" s="3" t="s">
        <v>193</v>
      </c>
      <c r="K36" s="3">
        <v>1</v>
      </c>
      <c r="L36" s="4">
        <v>20</v>
      </c>
      <c r="M36" s="4">
        <f t="shared" si="0"/>
        <v>20</v>
      </c>
    </row>
    <row r="37" spans="1:13" x14ac:dyDescent="0.2">
      <c r="A37" s="3" t="s">
        <v>258</v>
      </c>
      <c r="B37" s="3" t="s">
        <v>259</v>
      </c>
      <c r="C37" s="3" t="s">
        <v>260</v>
      </c>
      <c r="D37" s="3">
        <v>2021</v>
      </c>
      <c r="E37" s="3" t="s">
        <v>261</v>
      </c>
      <c r="F37" s="3" t="s">
        <v>32</v>
      </c>
      <c r="G37" s="3" t="s">
        <v>193</v>
      </c>
      <c r="K37" s="3">
        <v>1</v>
      </c>
      <c r="L37" s="4">
        <v>60</v>
      </c>
      <c r="M37" s="4">
        <f t="shared" si="0"/>
        <v>60</v>
      </c>
    </row>
    <row r="38" spans="1:13" x14ac:dyDescent="0.2">
      <c r="A38" s="3" t="s">
        <v>262</v>
      </c>
      <c r="B38" s="3" t="s">
        <v>263</v>
      </c>
      <c r="C38" s="3" t="s">
        <v>264</v>
      </c>
      <c r="D38" s="3">
        <v>2019</v>
      </c>
      <c r="E38" s="3" t="s">
        <v>265</v>
      </c>
      <c r="F38" s="3" t="s">
        <v>14</v>
      </c>
      <c r="G38" s="3" t="s">
        <v>193</v>
      </c>
      <c r="K38" s="3">
        <v>1</v>
      </c>
      <c r="L38" s="4">
        <v>74</v>
      </c>
      <c r="M38" s="4">
        <f t="shared" si="0"/>
        <v>74</v>
      </c>
    </row>
    <row r="39" spans="1:13" x14ac:dyDescent="0.2">
      <c r="A39" s="3" t="s">
        <v>266</v>
      </c>
      <c r="B39" s="3" t="s">
        <v>267</v>
      </c>
      <c r="C39" s="3" t="s">
        <v>204</v>
      </c>
      <c r="D39" s="3">
        <v>2020</v>
      </c>
      <c r="E39" s="3" t="s">
        <v>268</v>
      </c>
      <c r="F39" s="3" t="s">
        <v>14</v>
      </c>
      <c r="G39" s="3" t="s">
        <v>193</v>
      </c>
      <c r="K39" s="3">
        <v>1</v>
      </c>
      <c r="L39" s="4">
        <v>130</v>
      </c>
      <c r="M39" s="4">
        <f t="shared" si="0"/>
        <v>130</v>
      </c>
    </row>
    <row r="40" spans="1:13" x14ac:dyDescent="0.2">
      <c r="A40" s="3" t="s">
        <v>269</v>
      </c>
      <c r="B40" s="3" t="s">
        <v>270</v>
      </c>
      <c r="C40" s="3" t="s">
        <v>271</v>
      </c>
      <c r="D40" s="3">
        <v>2020</v>
      </c>
      <c r="E40" s="3" t="s">
        <v>272</v>
      </c>
      <c r="F40" s="3" t="s">
        <v>32</v>
      </c>
      <c r="G40" s="3" t="s">
        <v>193</v>
      </c>
      <c r="K40" s="3">
        <v>1</v>
      </c>
      <c r="L40" s="4">
        <v>25</v>
      </c>
      <c r="M40" s="4">
        <f t="shared" si="0"/>
        <v>25</v>
      </c>
    </row>
    <row r="41" spans="1:13" x14ac:dyDescent="0.2">
      <c r="A41" s="3" t="s">
        <v>276</v>
      </c>
      <c r="B41" s="3" t="s">
        <v>277</v>
      </c>
      <c r="C41" s="3" t="s">
        <v>176</v>
      </c>
      <c r="D41" s="3">
        <v>2020</v>
      </c>
      <c r="E41" s="3" t="s">
        <v>278</v>
      </c>
      <c r="F41" s="3" t="s">
        <v>32</v>
      </c>
      <c r="G41" s="3" t="s">
        <v>193</v>
      </c>
      <c r="H41" s="5" t="s">
        <v>273</v>
      </c>
      <c r="I41" s="3">
        <v>1</v>
      </c>
      <c r="K41" s="3">
        <v>1</v>
      </c>
      <c r="L41" s="4">
        <v>30</v>
      </c>
      <c r="M41" s="4">
        <f t="shared" si="0"/>
        <v>30</v>
      </c>
    </row>
    <row r="42" spans="1:13" x14ac:dyDescent="0.2">
      <c r="A42" s="3" t="s">
        <v>279</v>
      </c>
      <c r="B42" s="3" t="s">
        <v>280</v>
      </c>
      <c r="C42" s="3" t="s">
        <v>281</v>
      </c>
      <c r="D42" s="3">
        <v>2020</v>
      </c>
      <c r="E42" s="3" t="s">
        <v>282</v>
      </c>
      <c r="F42" s="3" t="s">
        <v>32</v>
      </c>
      <c r="G42" s="3" t="s">
        <v>193</v>
      </c>
      <c r="H42" s="3" t="s">
        <v>206</v>
      </c>
      <c r="I42" s="3">
        <v>1</v>
      </c>
      <c r="K42" s="3">
        <v>1</v>
      </c>
      <c r="L42" s="4">
        <v>60</v>
      </c>
      <c r="M42" s="4">
        <f t="shared" si="0"/>
        <v>60</v>
      </c>
    </row>
    <row r="43" spans="1:13" x14ac:dyDescent="0.2">
      <c r="A43" s="3" t="s">
        <v>285</v>
      </c>
      <c r="B43" s="3" t="s">
        <v>284</v>
      </c>
      <c r="C43" s="3" t="s">
        <v>289</v>
      </c>
      <c r="D43" s="3">
        <v>2020</v>
      </c>
      <c r="E43" s="3" t="s">
        <v>296</v>
      </c>
      <c r="F43" s="3" t="s">
        <v>32</v>
      </c>
      <c r="G43" s="3" t="s">
        <v>292</v>
      </c>
      <c r="H43" s="3" t="s">
        <v>295</v>
      </c>
      <c r="I43" s="3">
        <v>1</v>
      </c>
      <c r="K43" s="3">
        <v>1</v>
      </c>
      <c r="L43" s="4">
        <v>17</v>
      </c>
      <c r="M43" s="4">
        <f t="shared" si="0"/>
        <v>17</v>
      </c>
    </row>
    <row r="44" spans="1:13" x14ac:dyDescent="0.2">
      <c r="A44" s="3" t="s">
        <v>297</v>
      </c>
      <c r="B44" s="3" t="s">
        <v>298</v>
      </c>
      <c r="C44" s="3" t="s">
        <v>289</v>
      </c>
      <c r="D44" s="3">
        <v>2020</v>
      </c>
      <c r="E44" s="3" t="s">
        <v>299</v>
      </c>
      <c r="F44" s="3" t="s">
        <v>32</v>
      </c>
      <c r="G44" s="5" t="s">
        <v>300</v>
      </c>
      <c r="H44" s="3" t="s">
        <v>307</v>
      </c>
      <c r="I44" s="3">
        <v>1</v>
      </c>
      <c r="K44" s="3">
        <v>1</v>
      </c>
      <c r="L44" s="4">
        <v>28</v>
      </c>
      <c r="M44" s="4">
        <f t="shared" si="0"/>
        <v>28</v>
      </c>
    </row>
    <row r="45" spans="1:13" x14ac:dyDescent="0.2">
      <c r="G45" s="5"/>
    </row>
    <row r="46" spans="1:13" ht="15" x14ac:dyDescent="0.25">
      <c r="G46" s="7" t="s">
        <v>123</v>
      </c>
      <c r="H46" s="8">
        <f>I46/K46</f>
        <v>0.51162790697674421</v>
      </c>
      <c r="I46" s="9">
        <f>SUM(I2:I44)</f>
        <v>22</v>
      </c>
      <c r="J46" s="7" t="s">
        <v>310</v>
      </c>
      <c r="K46" s="11">
        <f>SUM(K2:K44)</f>
        <v>43</v>
      </c>
      <c r="L46" s="7" t="s">
        <v>309</v>
      </c>
      <c r="M46" s="10">
        <f>SUM(M4:M44)</f>
        <v>1944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F3CF-FA48-4999-B6E7-81F8FCAFF4D6}">
  <dimension ref="A1:E17"/>
  <sheetViews>
    <sheetView workbookViewId="0">
      <selection activeCell="D17" sqref="D17"/>
    </sheetView>
  </sheetViews>
  <sheetFormatPr defaultRowHeight="14.25" x14ac:dyDescent="0.2"/>
  <cols>
    <col min="1" max="1" width="34.85546875" style="5" customWidth="1"/>
    <col min="2" max="2" width="31.42578125" style="5" customWidth="1"/>
    <col min="3" max="3" width="37.85546875" style="5" customWidth="1"/>
    <col min="4" max="4" width="30.85546875" style="5" customWidth="1"/>
    <col min="5" max="16384" width="9.140625" style="5"/>
  </cols>
  <sheetData>
    <row r="1" spans="1:5" s="1" customFormat="1" ht="15" x14ac:dyDescent="0.25">
      <c r="A1" s="1" t="s">
        <v>36</v>
      </c>
      <c r="B1" s="1" t="s">
        <v>17</v>
      </c>
      <c r="C1" s="1" t="s">
        <v>20</v>
      </c>
      <c r="D1" s="1" t="s">
        <v>18</v>
      </c>
      <c r="E1" s="1" t="s">
        <v>73</v>
      </c>
    </row>
    <row r="2" spans="1:5" x14ac:dyDescent="0.2">
      <c r="A2" s="5" t="s">
        <v>19</v>
      </c>
      <c r="B2" s="5" t="s">
        <v>23</v>
      </c>
      <c r="C2" s="5" t="s">
        <v>22</v>
      </c>
      <c r="D2" s="5" t="s">
        <v>21</v>
      </c>
    </row>
    <row r="3" spans="1:5" x14ac:dyDescent="0.2">
      <c r="A3" s="5" t="s">
        <v>37</v>
      </c>
      <c r="B3" s="5" t="s">
        <v>38</v>
      </c>
      <c r="C3" s="5" t="s">
        <v>94</v>
      </c>
      <c r="D3" s="5" t="s">
        <v>39</v>
      </c>
      <c r="E3" s="5" t="s">
        <v>218</v>
      </c>
    </row>
    <row r="4" spans="1:5" x14ac:dyDescent="0.2">
      <c r="A4" s="5" t="s">
        <v>37</v>
      </c>
      <c r="B4" s="5" t="s">
        <v>59</v>
      </c>
      <c r="C4" s="5" t="s">
        <v>93</v>
      </c>
      <c r="D4" s="5" t="s">
        <v>60</v>
      </c>
      <c r="E4" s="5" t="s">
        <v>218</v>
      </c>
    </row>
    <row r="5" spans="1:5" x14ac:dyDescent="0.2">
      <c r="A5" s="5" t="s">
        <v>37</v>
      </c>
      <c r="B5" s="5" t="s">
        <v>75</v>
      </c>
      <c r="C5" s="5" t="s">
        <v>95</v>
      </c>
      <c r="D5" s="5" t="s">
        <v>74</v>
      </c>
      <c r="E5" s="5" t="s">
        <v>218</v>
      </c>
    </row>
    <row r="6" spans="1:5" x14ac:dyDescent="0.2">
      <c r="A6" s="5" t="s">
        <v>37</v>
      </c>
      <c r="B6" s="5" t="s">
        <v>81</v>
      </c>
      <c r="C6" s="5" t="s">
        <v>92</v>
      </c>
      <c r="D6" s="5" t="s">
        <v>82</v>
      </c>
      <c r="E6" s="5" t="s">
        <v>218</v>
      </c>
    </row>
    <row r="7" spans="1:5" x14ac:dyDescent="0.2">
      <c r="A7" s="5" t="s">
        <v>51</v>
      </c>
      <c r="B7" s="5" t="s">
        <v>52</v>
      </c>
      <c r="C7" s="5" t="s">
        <v>53</v>
      </c>
      <c r="D7" s="5" t="s">
        <v>217</v>
      </c>
    </row>
    <row r="8" spans="1:5" x14ac:dyDescent="0.2">
      <c r="A8" s="5" t="s">
        <v>89</v>
      </c>
      <c r="B8" s="5" t="s">
        <v>90</v>
      </c>
      <c r="C8" s="5" t="s">
        <v>91</v>
      </c>
      <c r="D8" s="5" t="s">
        <v>110</v>
      </c>
    </row>
    <row r="9" spans="1:5" x14ac:dyDescent="0.2">
      <c r="A9" s="5" t="s">
        <v>106</v>
      </c>
      <c r="B9" s="5" t="s">
        <v>107</v>
      </c>
      <c r="C9" s="5" t="s">
        <v>108</v>
      </c>
      <c r="D9" s="5" t="s">
        <v>109</v>
      </c>
    </row>
    <row r="10" spans="1:5" x14ac:dyDescent="0.2">
      <c r="A10" s="5" t="s">
        <v>115</v>
      </c>
      <c r="B10" s="5" t="s">
        <v>116</v>
      </c>
      <c r="C10" s="5" t="s">
        <v>117</v>
      </c>
      <c r="D10" s="5" t="s">
        <v>118</v>
      </c>
    </row>
    <row r="11" spans="1:5" x14ac:dyDescent="0.2">
      <c r="A11" s="5" t="s">
        <v>131</v>
      </c>
      <c r="B11" s="5" t="s">
        <v>132</v>
      </c>
      <c r="C11" s="5" t="s">
        <v>133</v>
      </c>
      <c r="D11" s="5" t="s">
        <v>134</v>
      </c>
    </row>
    <row r="12" spans="1:5" x14ac:dyDescent="0.2">
      <c r="A12" s="5" t="s">
        <v>141</v>
      </c>
      <c r="B12" s="5" t="s">
        <v>142</v>
      </c>
      <c r="C12" s="5" t="s">
        <v>143</v>
      </c>
      <c r="D12" s="5" t="s">
        <v>144</v>
      </c>
    </row>
    <row r="13" spans="1:5" x14ac:dyDescent="0.2">
      <c r="A13" s="5" t="s">
        <v>216</v>
      </c>
      <c r="B13" s="5" t="s">
        <v>164</v>
      </c>
      <c r="C13" s="5" t="s">
        <v>165</v>
      </c>
      <c r="D13" s="5" t="s">
        <v>166</v>
      </c>
    </row>
    <row r="14" spans="1:5" x14ac:dyDescent="0.2">
      <c r="A14" s="5" t="s">
        <v>186</v>
      </c>
      <c r="B14" s="5" t="s">
        <v>187</v>
      </c>
      <c r="C14" s="5" t="s">
        <v>188</v>
      </c>
      <c r="D14" s="5" t="s">
        <v>189</v>
      </c>
    </row>
    <row r="15" spans="1:5" x14ac:dyDescent="0.2">
      <c r="A15" s="5" t="s">
        <v>194</v>
      </c>
      <c r="C15" s="5" t="s">
        <v>193</v>
      </c>
      <c r="D15" s="5" t="s">
        <v>242</v>
      </c>
    </row>
    <row r="16" spans="1:5" x14ac:dyDescent="0.2">
      <c r="A16" s="5" t="s">
        <v>291</v>
      </c>
      <c r="B16" s="5" t="s">
        <v>302</v>
      </c>
      <c r="C16" s="3" t="s">
        <v>292</v>
      </c>
      <c r="D16" s="5" t="s">
        <v>290</v>
      </c>
    </row>
    <row r="17" spans="1:4" x14ac:dyDescent="0.2">
      <c r="A17" s="5" t="s">
        <v>291</v>
      </c>
      <c r="B17" s="5" t="s">
        <v>303</v>
      </c>
      <c r="C17" s="5" t="s">
        <v>300</v>
      </c>
      <c r="D17" s="5" t="s">
        <v>301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7238-5A3B-417A-9BF6-376FDD4BB2CF}">
  <dimension ref="A1:D26"/>
  <sheetViews>
    <sheetView workbookViewId="0">
      <selection activeCell="A19" sqref="A19"/>
    </sheetView>
  </sheetViews>
  <sheetFormatPr defaultRowHeight="14.25" x14ac:dyDescent="0.2"/>
  <cols>
    <col min="1" max="1" width="25.85546875" style="5" customWidth="1"/>
    <col min="2" max="3" width="36.28515625" style="5" customWidth="1"/>
    <col min="4" max="16384" width="9.140625" style="5"/>
  </cols>
  <sheetData>
    <row r="1" spans="1:4" s="1" customFormat="1" ht="15" x14ac:dyDescent="0.25">
      <c r="A1" s="1" t="s">
        <v>24</v>
      </c>
      <c r="B1" s="1" t="s">
        <v>25</v>
      </c>
      <c r="C1" s="1" t="s">
        <v>0</v>
      </c>
      <c r="D1" s="1" t="s">
        <v>18</v>
      </c>
    </row>
    <row r="2" spans="1:4" x14ac:dyDescent="0.2">
      <c r="A2" s="5" t="s">
        <v>15</v>
      </c>
      <c r="B2" s="5" t="s">
        <v>26</v>
      </c>
      <c r="C2" s="5" t="s">
        <v>27</v>
      </c>
      <c r="D2" s="5" t="s">
        <v>28</v>
      </c>
    </row>
    <row r="3" spans="1:4" x14ac:dyDescent="0.2">
      <c r="A3" s="5" t="s">
        <v>33</v>
      </c>
      <c r="B3" s="5" t="s">
        <v>34</v>
      </c>
      <c r="C3" s="5" t="s">
        <v>30</v>
      </c>
      <c r="D3" s="5" t="s">
        <v>35</v>
      </c>
    </row>
    <row r="4" spans="1:4" x14ac:dyDescent="0.2">
      <c r="A4" s="5" t="s">
        <v>40</v>
      </c>
      <c r="B4" s="5" t="s">
        <v>47</v>
      </c>
      <c r="C4" s="5" t="s">
        <v>41</v>
      </c>
      <c r="D4" s="5" t="s">
        <v>42</v>
      </c>
    </row>
    <row r="5" spans="1:4" x14ac:dyDescent="0.2">
      <c r="A5" s="5" t="s">
        <v>33</v>
      </c>
      <c r="B5" s="5" t="s">
        <v>48</v>
      </c>
      <c r="C5" s="5" t="s">
        <v>41</v>
      </c>
      <c r="D5" s="5" t="s">
        <v>46</v>
      </c>
    </row>
    <row r="6" spans="1:4" x14ac:dyDescent="0.2">
      <c r="A6" s="5" t="s">
        <v>51</v>
      </c>
      <c r="B6" s="5" t="s">
        <v>227</v>
      </c>
      <c r="C6" s="5" t="s">
        <v>225</v>
      </c>
      <c r="D6" s="5" t="s">
        <v>226</v>
      </c>
    </row>
    <row r="7" spans="1:4" x14ac:dyDescent="0.2">
      <c r="A7" s="5" t="s">
        <v>51</v>
      </c>
      <c r="B7" s="5" t="s">
        <v>34</v>
      </c>
      <c r="C7" s="5" t="s">
        <v>224</v>
      </c>
      <c r="D7" s="5" t="s">
        <v>223</v>
      </c>
    </row>
    <row r="8" spans="1:4" x14ac:dyDescent="0.2">
      <c r="A8" s="5" t="s">
        <v>64</v>
      </c>
      <c r="B8" s="5" t="s">
        <v>34</v>
      </c>
      <c r="C8" s="5" t="s">
        <v>58</v>
      </c>
      <c r="D8" s="5" t="s">
        <v>65</v>
      </c>
    </row>
    <row r="9" spans="1:4" x14ac:dyDescent="0.2">
      <c r="A9" s="5" t="s">
        <v>78</v>
      </c>
      <c r="B9" s="5" t="s">
        <v>79</v>
      </c>
      <c r="C9" s="5" t="s">
        <v>77</v>
      </c>
      <c r="D9" s="5" t="s">
        <v>80</v>
      </c>
    </row>
    <row r="10" spans="1:4" x14ac:dyDescent="0.2">
      <c r="A10" s="5" t="s">
        <v>96</v>
      </c>
      <c r="B10" s="5" t="s">
        <v>34</v>
      </c>
      <c r="C10" s="5" t="s">
        <v>97</v>
      </c>
      <c r="D10" s="5" t="s">
        <v>98</v>
      </c>
    </row>
    <row r="11" spans="1:4" x14ac:dyDescent="0.2">
      <c r="A11" s="5" t="s">
        <v>311</v>
      </c>
      <c r="B11" s="5" t="s">
        <v>34</v>
      </c>
      <c r="C11" s="5" t="s">
        <v>120</v>
      </c>
      <c r="D11" s="5" t="s">
        <v>121</v>
      </c>
    </row>
    <row r="12" spans="1:4" x14ac:dyDescent="0.2">
      <c r="A12" s="5" t="s">
        <v>33</v>
      </c>
      <c r="B12" s="5" t="s">
        <v>34</v>
      </c>
      <c r="C12" s="5" t="s">
        <v>124</v>
      </c>
      <c r="D12" s="5" t="s">
        <v>125</v>
      </c>
    </row>
    <row r="13" spans="1:4" x14ac:dyDescent="0.2">
      <c r="A13" s="5" t="s">
        <v>33</v>
      </c>
      <c r="B13" s="5" t="s">
        <v>128</v>
      </c>
      <c r="C13" s="5" t="s">
        <v>129</v>
      </c>
      <c r="D13" s="5" t="s">
        <v>130</v>
      </c>
    </row>
    <row r="14" spans="1:4" x14ac:dyDescent="0.2">
      <c r="A14" s="5" t="s">
        <v>311</v>
      </c>
      <c r="B14" s="5" t="s">
        <v>34</v>
      </c>
      <c r="C14" s="5" t="s">
        <v>139</v>
      </c>
      <c r="D14" s="5" t="s">
        <v>140</v>
      </c>
    </row>
    <row r="15" spans="1:4" x14ac:dyDescent="0.2">
      <c r="A15" s="5" t="s">
        <v>33</v>
      </c>
      <c r="B15" s="5" t="s">
        <v>34</v>
      </c>
      <c r="C15" s="5" t="s">
        <v>153</v>
      </c>
      <c r="D15" s="5" t="s">
        <v>154</v>
      </c>
    </row>
    <row r="16" spans="1:4" x14ac:dyDescent="0.2">
      <c r="A16" s="5" t="s">
        <v>33</v>
      </c>
      <c r="B16" s="5" t="s">
        <v>34</v>
      </c>
      <c r="C16" s="5" t="s">
        <v>160</v>
      </c>
      <c r="D16" s="5" t="s">
        <v>161</v>
      </c>
    </row>
    <row r="17" spans="1:4" x14ac:dyDescent="0.2">
      <c r="A17" s="5" t="s">
        <v>206</v>
      </c>
      <c r="B17" s="5" t="s">
        <v>34</v>
      </c>
      <c r="C17" s="5" t="s">
        <v>174</v>
      </c>
      <c r="D17" s="5" t="s">
        <v>207</v>
      </c>
    </row>
    <row r="18" spans="1:4" x14ac:dyDescent="0.2">
      <c r="A18" s="5" t="s">
        <v>206</v>
      </c>
      <c r="B18" s="5" t="s">
        <v>34</v>
      </c>
      <c r="C18" s="3" t="s">
        <v>202</v>
      </c>
      <c r="D18" s="5" t="s">
        <v>207</v>
      </c>
    </row>
    <row r="19" spans="1:4" x14ac:dyDescent="0.2">
      <c r="A19" s="5" t="s">
        <v>236</v>
      </c>
      <c r="B19" s="5" t="s">
        <v>128</v>
      </c>
      <c r="C19" s="3" t="s">
        <v>238</v>
      </c>
      <c r="D19" s="5" t="s">
        <v>207</v>
      </c>
    </row>
    <row r="20" spans="1:4" x14ac:dyDescent="0.2">
      <c r="A20" s="5" t="s">
        <v>206</v>
      </c>
      <c r="B20" s="5" t="s">
        <v>34</v>
      </c>
      <c r="C20" s="3" t="s">
        <v>238</v>
      </c>
      <c r="D20" s="5" t="s">
        <v>207</v>
      </c>
    </row>
    <row r="21" spans="1:4" x14ac:dyDescent="0.2">
      <c r="A21" s="5" t="s">
        <v>273</v>
      </c>
      <c r="B21" s="5" t="s">
        <v>34</v>
      </c>
      <c r="C21" s="5" t="s">
        <v>274</v>
      </c>
      <c r="D21" s="5" t="s">
        <v>275</v>
      </c>
    </row>
    <row r="22" spans="1:4" x14ac:dyDescent="0.2">
      <c r="A22" s="5" t="s">
        <v>206</v>
      </c>
      <c r="B22" s="5" t="s">
        <v>34</v>
      </c>
      <c r="C22" s="5" t="s">
        <v>283</v>
      </c>
      <c r="D22" s="5" t="s">
        <v>207</v>
      </c>
    </row>
    <row r="23" spans="1:4" x14ac:dyDescent="0.2">
      <c r="A23" s="5" t="s">
        <v>287</v>
      </c>
      <c r="B23" s="5" t="s">
        <v>34</v>
      </c>
      <c r="C23" s="5" t="s">
        <v>288</v>
      </c>
      <c r="D23" s="5" t="s">
        <v>286</v>
      </c>
    </row>
    <row r="24" spans="1:4" x14ac:dyDescent="0.2">
      <c r="A24" s="5" t="s">
        <v>294</v>
      </c>
      <c r="B24" s="5" t="s">
        <v>34</v>
      </c>
      <c r="C24" s="5" t="s">
        <v>288</v>
      </c>
      <c r="D24" s="5" t="s">
        <v>293</v>
      </c>
    </row>
    <row r="25" spans="1:4" x14ac:dyDescent="0.2">
      <c r="A25" s="5" t="s">
        <v>33</v>
      </c>
      <c r="B25" s="5" t="s">
        <v>128</v>
      </c>
      <c r="C25" s="5" t="s">
        <v>305</v>
      </c>
      <c r="D25" s="5" t="s">
        <v>304</v>
      </c>
    </row>
    <row r="26" spans="1:4" x14ac:dyDescent="0.2">
      <c r="A26" s="5" t="s">
        <v>311</v>
      </c>
      <c r="B26" s="5" t="s">
        <v>34</v>
      </c>
      <c r="C26" s="5" t="s">
        <v>305</v>
      </c>
      <c r="D26" s="5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Resources</vt:lpstr>
      <vt:lpstr>Selection sources</vt:lpstr>
      <vt:lpstr>Review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Joanna Russell Bliss</cp:lastModifiedBy>
  <cp:revision>3</cp:revision>
  <dcterms:created xsi:type="dcterms:W3CDTF">2019-03-08T12:28:29Z</dcterms:created>
  <dcterms:modified xsi:type="dcterms:W3CDTF">2021-07-11T22:28:14Z</dcterms:modified>
  <dc:language>en-US</dc:language>
</cp:coreProperties>
</file>